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NS\NS\IEPF\IEPF 2022\"/>
    </mc:Choice>
  </mc:AlternateContent>
  <bookViews>
    <workbookView xWindow="0" yWindow="0" windowWidth="20490" windowHeight="6840"/>
  </bookViews>
  <sheets>
    <sheet name="Unclaimed Dividend" sheetId="5" r:id="rId1"/>
  </sheets>
  <calcPr calcId="152511"/>
</workbook>
</file>

<file path=xl/calcChain.xml><?xml version="1.0" encoding="utf-8"?>
<calcChain xmlns="http://schemas.openxmlformats.org/spreadsheetml/2006/main">
  <c r="G16" i="5" l="1"/>
  <c r="F16" i="5"/>
  <c r="E16" i="5"/>
  <c r="D16" i="5"/>
  <c r="D55" i="5" l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55" i="5" l="1"/>
  <c r="F55" i="5"/>
  <c r="D35" i="5" l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E35" i="5" l="1"/>
  <c r="F24" i="5"/>
  <c r="F35" i="5" s="1"/>
  <c r="E80" i="5" l="1"/>
  <c r="E103" i="5" l="1"/>
  <c r="E126" i="5" l="1"/>
  <c r="F126" i="5"/>
  <c r="G126" i="5" l="1"/>
  <c r="E143" i="5"/>
</calcChain>
</file>

<file path=xl/sharedStrings.xml><?xml version="1.0" encoding="utf-8"?>
<sst xmlns="http://schemas.openxmlformats.org/spreadsheetml/2006/main" count="259" uniqueCount="78">
  <si>
    <t>Sl.No.</t>
  </si>
  <si>
    <t>Folio No.</t>
  </si>
  <si>
    <t>Name</t>
  </si>
  <si>
    <t>Cheque No.</t>
  </si>
  <si>
    <t>Amount</t>
  </si>
  <si>
    <t>Mr.C.I.Paulose</t>
  </si>
  <si>
    <t xml:space="preserve">Mr.Salay Mohamed Ebrahim Sait            </t>
  </si>
  <si>
    <t>Mr.O.G.Varghese, Annamma Varghese &amp; Samuel Varghese</t>
  </si>
  <si>
    <t xml:space="preserve">Mr.T.T.Oommen &amp; Leela Oommen                          </t>
  </si>
  <si>
    <t xml:space="preserve">Mr.Rajan Nambiar &amp; Ms.Indira Nambiar           </t>
  </si>
  <si>
    <t xml:space="preserve">Ms.Prabha Dutt &amp; Mr.Ramesh Chandra Dutt                           </t>
  </si>
  <si>
    <t xml:space="preserve">Mr.Oommen Gee Varghese, Ms.Annamma &amp; Abraham Varghese                    </t>
  </si>
  <si>
    <t xml:space="preserve">Mr.Paul Madappallil Kurian  &amp; Mrs.Rachel Kurian           </t>
  </si>
  <si>
    <t xml:space="preserve">Mr.Peedikayil Thomas Mathew &amp; Mrs.Kunjamma Mathew             </t>
  </si>
  <si>
    <t xml:space="preserve">Mr.Abraham K. Abraham  &amp; Mrs.Sarah Abraham   </t>
  </si>
  <si>
    <t xml:space="preserve">Mr.Kizhakkekara  Joseph Cherian          </t>
  </si>
  <si>
    <t xml:space="preserve">Mr.Chiral Purushothaman      </t>
  </si>
  <si>
    <t xml:space="preserve">Mr.Zachariah Thomas          </t>
  </si>
  <si>
    <t>Dr.Kunjamma Itty</t>
  </si>
  <si>
    <t>00291</t>
  </si>
  <si>
    <t>00308</t>
  </si>
  <si>
    <t>00290</t>
  </si>
  <si>
    <t>00293</t>
  </si>
  <si>
    <t>00300</t>
  </si>
  <si>
    <t>00287</t>
  </si>
  <si>
    <t>00309</t>
  </si>
  <si>
    <t>00311</t>
  </si>
  <si>
    <t>00312</t>
  </si>
  <si>
    <t>00317</t>
  </si>
  <si>
    <t>00297</t>
  </si>
  <si>
    <t>00057</t>
  </si>
  <si>
    <t>00086</t>
  </si>
  <si>
    <t xml:space="preserve">Mr.Podikunju Koshy                </t>
  </si>
  <si>
    <t xml:space="preserve">Ms.Elizabeth George Kuruvilla  </t>
  </si>
  <si>
    <t>00313</t>
  </si>
  <si>
    <t>00271</t>
  </si>
  <si>
    <t>Ms.Santha Hemachandran</t>
  </si>
  <si>
    <t>00302</t>
  </si>
  <si>
    <t xml:space="preserve">Ms.Girija G. Nair &amp; Mr.K.R.G.Nair           </t>
  </si>
  <si>
    <t>00310</t>
  </si>
  <si>
    <t>Dr.George Kuruvilla</t>
  </si>
  <si>
    <t>Interim</t>
  </si>
  <si>
    <t>Final</t>
  </si>
  <si>
    <t>Details of Unclaimed Dividend : 2014-2015</t>
  </si>
  <si>
    <t>Details of Unclaimed Dividend : 2015-2016</t>
  </si>
  <si>
    <t>Ms.Aley Alexander</t>
  </si>
  <si>
    <t>00334</t>
  </si>
  <si>
    <t>00314</t>
  </si>
  <si>
    <t>Ms.Bandana Gupta</t>
  </si>
  <si>
    <t>00016</t>
  </si>
  <si>
    <t>Details of Unclaimed Dividend : 2016-2017</t>
  </si>
  <si>
    <t>Ms. Prabha Dutt</t>
  </si>
  <si>
    <t>Details of Unclaimed Dividend : 2017-2018</t>
  </si>
  <si>
    <t>00294</t>
  </si>
  <si>
    <t xml:space="preserve">Ms.Thankam T.Sivasankaran      </t>
  </si>
  <si>
    <t>00292</t>
  </si>
  <si>
    <t xml:space="preserve">Mr.T.J.Cherian               </t>
  </si>
  <si>
    <t>00308/290</t>
  </si>
  <si>
    <t xml:space="preserve"> </t>
  </si>
  <si>
    <t>Sl.No</t>
  </si>
  <si>
    <t>Name of the shareholder</t>
  </si>
  <si>
    <t xml:space="preserve">  No. of shares</t>
  </si>
  <si>
    <t>Nominal value</t>
  </si>
  <si>
    <t xml:space="preserve"> Gross dividend (@15%)</t>
  </si>
  <si>
    <t>(1)</t>
  </si>
  <si>
    <t xml:space="preserve">     (2)</t>
  </si>
  <si>
    <t>(3)</t>
  </si>
  <si>
    <t>(4)</t>
  </si>
  <si>
    <t>(5)</t>
  </si>
  <si>
    <t xml:space="preserve">    (6)</t>
  </si>
  <si>
    <t>Details of Unclaimed Dividend : 2019-2020</t>
  </si>
  <si>
    <t>Details of Unclaimed Dividend : 2018-2019</t>
  </si>
  <si>
    <t>TAX (Rounded off )</t>
  </si>
  <si>
    <t>Net Amount (Rounded off)</t>
  </si>
  <si>
    <t>00051</t>
  </si>
  <si>
    <t>Mr.Joseph Isaac</t>
  </si>
  <si>
    <t>Details of Unclaimed Dividend : 2020-2021</t>
  </si>
  <si>
    <t xml:space="preserve"> shares to transfer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</si>
</sst>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Bookman Old Style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2" borderId="3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0" fontId="2" fillId="0" borderId="0" xfId="0" applyFont="1" applyFill="1"/>
    <xf numFmtId="2" fontId="4" fillId="0" borderId="2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5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 applyAlignment="1" applyProtection="1">
      <alignment horizontal="left"/>
    </xf>
    <xf numFmtId="0" fontId="5" fillId="0" borderId="11" xfId="0" applyFont="1" applyFill="1" applyBorder="1" applyAlignment="1" applyProtection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11" xfId="0" applyFont="1" applyFill="1" applyBorder="1" applyProtection="1"/>
    <xf numFmtId="2" fontId="9" fillId="0" borderId="11" xfId="0" applyNumberFormat="1" applyFont="1" applyFill="1" applyBorder="1" applyProtection="1"/>
    <xf numFmtId="49" fontId="5" fillId="0" borderId="8" xfId="0" applyNumberFormat="1" applyFont="1" applyFill="1" applyBorder="1" applyAlignment="1" applyProtection="1">
      <alignment horizontal="center"/>
    </xf>
    <xf numFmtId="0" fontId="5" fillId="0" borderId="11" xfId="0" applyFont="1" applyFill="1" applyBorder="1"/>
    <xf numFmtId="49" fontId="5" fillId="0" borderId="8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2" xfId="0" applyFont="1" applyFill="1" applyBorder="1"/>
    <xf numFmtId="1" fontId="12" fillId="0" borderId="6" xfId="0" applyNumberFormat="1" applyFont="1" applyFill="1" applyBorder="1"/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49" fontId="9" fillId="0" borderId="14" xfId="0" applyNumberFormat="1" applyFont="1" applyFill="1" applyBorder="1" applyAlignment="1" applyProtection="1">
      <alignment horizontal="center"/>
    </xf>
    <xf numFmtId="2" fontId="12" fillId="0" borderId="15" xfId="0" applyNumberFormat="1" applyFont="1" applyFill="1" applyBorder="1"/>
    <xf numFmtId="49" fontId="5" fillId="0" borderId="7" xfId="0" applyNumberFormat="1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7" xfId="0" applyNumberFormat="1" applyFont="1" applyFill="1" applyBorder="1" applyAlignment="1" applyProtection="1">
      <alignment horizontal="center"/>
    </xf>
    <xf numFmtId="49" fontId="5" fillId="0" borderId="6" xfId="0" applyNumberFormat="1" applyFont="1" applyFill="1" applyBorder="1" applyAlignment="1" applyProtection="1">
      <alignment horizontal="center"/>
    </xf>
    <xf numFmtId="49" fontId="9" fillId="0" borderId="8" xfId="0" applyNumberFormat="1" applyFont="1" applyFill="1" applyBorder="1" applyAlignment="1" applyProtection="1">
      <alignment horizontal="center"/>
    </xf>
    <xf numFmtId="0" fontId="5" fillId="0" borderId="4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/>
    </xf>
    <xf numFmtId="0" fontId="9" fillId="0" borderId="4" xfId="0" applyFont="1" applyFill="1" applyBorder="1"/>
    <xf numFmtId="0" fontId="12" fillId="0" borderId="6" xfId="0" applyFont="1" applyFill="1" applyBorder="1"/>
    <xf numFmtId="2" fontId="12" fillId="0" borderId="6" xfId="0" applyNumberFormat="1" applyFont="1" applyFill="1" applyBorder="1"/>
    <xf numFmtId="0" fontId="11" fillId="0" borderId="6" xfId="0" applyFont="1" applyFill="1" applyBorder="1"/>
    <xf numFmtId="0" fontId="5" fillId="0" borderId="0" xfId="6" applyFont="1" applyFill="1" applyBorder="1" applyAlignment="1" applyProtection="1">
      <alignment horizontal="center"/>
    </xf>
    <xf numFmtId="0" fontId="5" fillId="0" borderId="0" xfId="6" applyFont="1" applyFill="1" applyBorder="1"/>
    <xf numFmtId="0" fontId="9" fillId="0" borderId="0" xfId="6" applyFont="1" applyFill="1" applyBorder="1"/>
    <xf numFmtId="0" fontId="5" fillId="0" borderId="0" xfId="6" applyFont="1" applyFill="1" applyBorder="1" applyAlignment="1">
      <alignment horizontal="center"/>
    </xf>
    <xf numFmtId="0" fontId="5" fillId="0" borderId="11" xfId="6" applyFont="1" applyFill="1" applyBorder="1" applyAlignment="1" applyProtection="1">
      <alignment horizontal="center"/>
    </xf>
    <xf numFmtId="0" fontId="5" fillId="0" borderId="11" xfId="6" applyFont="1" applyFill="1" applyBorder="1"/>
    <xf numFmtId="2" fontId="9" fillId="0" borderId="11" xfId="6" applyNumberFormat="1" applyFont="1" applyFill="1" applyBorder="1" applyProtection="1"/>
    <xf numFmtId="2" fontId="5" fillId="0" borderId="11" xfId="6" applyNumberFormat="1" applyFont="1" applyFill="1" applyBorder="1"/>
    <xf numFmtId="0" fontId="5" fillId="0" borderId="11" xfId="6" applyFont="1" applyFill="1" applyBorder="1" applyAlignment="1" applyProtection="1">
      <alignment horizontal="left"/>
    </xf>
    <xf numFmtId="0" fontId="5" fillId="0" borderId="11" xfId="6" applyFont="1" applyFill="1" applyBorder="1" applyProtection="1"/>
    <xf numFmtId="0" fontId="5" fillId="0" borderId="6" xfId="6" applyFont="1" applyFill="1" applyBorder="1" applyAlignment="1" applyProtection="1">
      <alignment horizontal="center"/>
    </xf>
    <xf numFmtId="0" fontId="9" fillId="0" borderId="6" xfId="6" applyFont="1" applyFill="1" applyBorder="1" applyAlignment="1">
      <alignment horizontal="center"/>
    </xf>
    <xf numFmtId="0" fontId="5" fillId="0" borderId="6" xfId="6" applyFont="1" applyFill="1" applyBorder="1"/>
    <xf numFmtId="1" fontId="12" fillId="0" borderId="14" xfId="6" applyNumberFormat="1" applyFont="1" applyFill="1" applyBorder="1"/>
    <xf numFmtId="2" fontId="12" fillId="0" borderId="14" xfId="6" applyNumberFormat="1" applyFont="1" applyFill="1" applyBorder="1"/>
    <xf numFmtId="0" fontId="5" fillId="0" borderId="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3" fillId="0" borderId="4" xfId="6" applyFont="1" applyFill="1" applyBorder="1" applyAlignment="1" applyProtection="1">
      <alignment horizontal="center" vertical="top" wrapText="1"/>
    </xf>
    <xf numFmtId="0" fontId="13" fillId="0" borderId="6" xfId="6" applyFont="1" applyFill="1" applyBorder="1" applyAlignment="1" applyProtection="1">
      <alignment horizontal="center" vertical="top" wrapText="1"/>
    </xf>
    <xf numFmtId="0" fontId="5" fillId="0" borderId="4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wrapText="1"/>
    </xf>
    <xf numFmtId="0" fontId="5" fillId="0" borderId="4" xfId="6" applyFont="1" applyFill="1" applyBorder="1" applyAlignment="1">
      <alignment horizontal="center"/>
    </xf>
    <xf numFmtId="0" fontId="5" fillId="0" borderId="6" xfId="6" applyFont="1" applyFill="1" applyBorder="1" applyAlignment="1">
      <alignment horizontal="center"/>
    </xf>
    <xf numFmtId="0" fontId="5" fillId="0" borderId="4" xfId="6" applyFont="1" applyFill="1" applyBorder="1" applyAlignment="1" applyProtection="1">
      <alignment horizontal="center" vertical="top" wrapText="1"/>
    </xf>
    <xf numFmtId="0" fontId="5" fillId="0" borderId="6" xfId="6" applyFont="1" applyFill="1" applyBorder="1" applyAlignment="1" applyProtection="1">
      <alignment horizontal="center" vertical="top" wrapText="1"/>
    </xf>
  </cellXfs>
  <cellStyles count="16">
    <cellStyle name="Comma 2" xfId="2"/>
    <cellStyle name="Comma 2 2" xfId="3"/>
    <cellStyle name="Hyperlink 2" xfId="4"/>
    <cellStyle name="Normal" xfId="0" builtinId="0"/>
    <cellStyle name="Normal 129" xfId="5"/>
    <cellStyle name="Normal 129 2" xfId="6"/>
    <cellStyle name="Normal 2" xfId="1"/>
    <cellStyle name="Normal 2 2" xfId="7"/>
    <cellStyle name="Normal 3" xfId="8"/>
    <cellStyle name="Normal 4" xfId="9"/>
    <cellStyle name="Normal 4 2" xfId="10"/>
    <cellStyle name="Normal 5" xfId="11"/>
    <cellStyle name="Normal 6" xfId="12"/>
    <cellStyle name="Note 2" xfId="13"/>
    <cellStyle name="Style 1" xfId="14"/>
    <cellStyle name="Style 1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workbookViewId="0">
      <selection activeCell="A145" sqref="A145:XFD151"/>
    </sheetView>
  </sheetViews>
  <sheetFormatPr defaultColWidth="9.140625" defaultRowHeight="16.5" x14ac:dyDescent="0.25"/>
  <cols>
    <col min="1" max="1" width="8" style="2" customWidth="1"/>
    <col min="2" max="2" width="19" style="2" customWidth="1"/>
    <col min="3" max="3" width="65.140625" style="2" customWidth="1"/>
    <col min="4" max="4" width="9.140625" style="1" bestFit="1"/>
    <col min="5" max="5" width="13.28515625" style="3" customWidth="1"/>
    <col min="6" max="6" width="23.7109375" style="13" bestFit="1" customWidth="1"/>
    <col min="7" max="7" width="10.85546875" style="3" bestFit="1" customWidth="1"/>
    <col min="8" max="8" width="11.42578125" style="2" bestFit="1" customWidth="1"/>
    <col min="9" max="9" width="13.5703125" style="2" bestFit="1" customWidth="1"/>
    <col min="10" max="16384" width="9.140625" style="2"/>
  </cols>
  <sheetData>
    <row r="1" spans="1:7" ht="17.25" customHeight="1" x14ac:dyDescent="0.25">
      <c r="A1" s="4" t="s">
        <v>76</v>
      </c>
    </row>
    <row r="2" spans="1:7" ht="17.25" customHeight="1" x14ac:dyDescent="0.25"/>
    <row r="3" spans="1:7" ht="17.25" customHeight="1" x14ac:dyDescent="0.25">
      <c r="A3" s="54"/>
      <c r="B3" s="57"/>
      <c r="C3" s="55"/>
      <c r="D3" s="55"/>
      <c r="E3" s="56"/>
      <c r="F3" s="55"/>
      <c r="G3" s="55"/>
    </row>
    <row r="4" spans="1:7" ht="17.25" customHeight="1" x14ac:dyDescent="0.25">
      <c r="A4" s="76" t="s">
        <v>59</v>
      </c>
      <c r="B4" s="84" t="s">
        <v>1</v>
      </c>
      <c r="C4" s="86" t="s">
        <v>60</v>
      </c>
      <c r="D4" s="88" t="s">
        <v>61</v>
      </c>
      <c r="E4" s="82" t="s">
        <v>63</v>
      </c>
      <c r="F4" s="82" t="s">
        <v>72</v>
      </c>
      <c r="G4" s="82" t="s">
        <v>73</v>
      </c>
    </row>
    <row r="5" spans="1:7" ht="17.25" customHeight="1" x14ac:dyDescent="0.25">
      <c r="A5" s="77"/>
      <c r="B5" s="85"/>
      <c r="C5" s="87"/>
      <c r="D5" s="89"/>
      <c r="E5" s="83"/>
      <c r="F5" s="83"/>
      <c r="G5" s="83"/>
    </row>
    <row r="6" spans="1:7" ht="17.25" customHeight="1" x14ac:dyDescent="0.25">
      <c r="A6" s="23">
        <v>1</v>
      </c>
      <c r="B6" s="58" t="s">
        <v>37</v>
      </c>
      <c r="C6" s="59" t="s">
        <v>38</v>
      </c>
      <c r="D6" s="59">
        <v>1</v>
      </c>
      <c r="E6" s="60">
        <v>1.5</v>
      </c>
      <c r="F6" s="61">
        <v>0</v>
      </c>
      <c r="G6" s="61">
        <v>1.5</v>
      </c>
    </row>
    <row r="7" spans="1:7" ht="17.25" customHeight="1" x14ac:dyDescent="0.25">
      <c r="A7" s="23">
        <v>2</v>
      </c>
      <c r="B7" s="58" t="s">
        <v>19</v>
      </c>
      <c r="C7" s="59" t="s">
        <v>32</v>
      </c>
      <c r="D7" s="59">
        <v>2</v>
      </c>
      <c r="E7" s="60">
        <v>3</v>
      </c>
      <c r="F7" s="61">
        <v>0</v>
      </c>
      <c r="G7" s="61">
        <v>3</v>
      </c>
    </row>
    <row r="8" spans="1:7" ht="17.25" customHeight="1" x14ac:dyDescent="0.25">
      <c r="A8" s="23">
        <v>3</v>
      </c>
      <c r="B8" s="58" t="s">
        <v>55</v>
      </c>
      <c r="C8" s="59" t="s">
        <v>56</v>
      </c>
      <c r="D8" s="59">
        <v>8</v>
      </c>
      <c r="E8" s="60">
        <v>12</v>
      </c>
      <c r="F8" s="61">
        <v>0</v>
      </c>
      <c r="G8" s="61">
        <v>12</v>
      </c>
    </row>
    <row r="9" spans="1:7" ht="17.25" customHeight="1" x14ac:dyDescent="0.25">
      <c r="A9" s="23">
        <v>4</v>
      </c>
      <c r="B9" s="58" t="s">
        <v>25</v>
      </c>
      <c r="C9" s="59" t="s">
        <v>17</v>
      </c>
      <c r="D9" s="59">
        <v>8</v>
      </c>
      <c r="E9" s="60">
        <v>12</v>
      </c>
      <c r="F9" s="61">
        <v>2</v>
      </c>
      <c r="G9" s="61">
        <v>10</v>
      </c>
    </row>
    <row r="10" spans="1:7" ht="17.25" customHeight="1" x14ac:dyDescent="0.25">
      <c r="A10" s="23">
        <v>5</v>
      </c>
      <c r="B10" s="58" t="s">
        <v>39</v>
      </c>
      <c r="C10" s="59" t="s">
        <v>12</v>
      </c>
      <c r="D10" s="59">
        <v>8</v>
      </c>
      <c r="E10" s="60">
        <v>12</v>
      </c>
      <c r="F10" s="61">
        <v>2</v>
      </c>
      <c r="G10" s="61">
        <v>10</v>
      </c>
    </row>
    <row r="11" spans="1:7" ht="17.25" customHeight="1" x14ac:dyDescent="0.25">
      <c r="A11" s="23">
        <v>6</v>
      </c>
      <c r="B11" s="58" t="s">
        <v>47</v>
      </c>
      <c r="C11" s="59" t="s">
        <v>15</v>
      </c>
      <c r="D11" s="59">
        <v>25</v>
      </c>
      <c r="E11" s="60">
        <v>37.5</v>
      </c>
      <c r="F11" s="61">
        <v>8</v>
      </c>
      <c r="G11" s="61">
        <v>29.5</v>
      </c>
    </row>
    <row r="12" spans="1:7" ht="17.25" customHeight="1" x14ac:dyDescent="0.25">
      <c r="A12" s="23">
        <v>7</v>
      </c>
      <c r="B12" s="58" t="s">
        <v>34</v>
      </c>
      <c r="C12" s="59" t="s">
        <v>33</v>
      </c>
      <c r="D12" s="59">
        <v>33</v>
      </c>
      <c r="E12" s="60">
        <v>49.5</v>
      </c>
      <c r="F12" s="61">
        <v>10</v>
      </c>
      <c r="G12" s="61">
        <v>39.5</v>
      </c>
    </row>
    <row r="13" spans="1:7" ht="17.25" customHeight="1" x14ac:dyDescent="0.25">
      <c r="A13" s="23">
        <v>8</v>
      </c>
      <c r="B13" s="58" t="s">
        <v>74</v>
      </c>
      <c r="C13" s="62" t="s">
        <v>75</v>
      </c>
      <c r="D13" s="63">
        <v>560</v>
      </c>
      <c r="E13" s="60">
        <v>840</v>
      </c>
      <c r="F13" s="61">
        <v>0</v>
      </c>
      <c r="G13" s="61">
        <v>840</v>
      </c>
    </row>
    <row r="14" spans="1:7" ht="17.25" customHeight="1" x14ac:dyDescent="0.25">
      <c r="A14" s="23">
        <v>9</v>
      </c>
      <c r="B14" s="58" t="s">
        <v>46</v>
      </c>
      <c r="C14" s="62" t="s">
        <v>45</v>
      </c>
      <c r="D14" s="63">
        <v>2550</v>
      </c>
      <c r="E14" s="60">
        <v>3825</v>
      </c>
      <c r="F14" s="61">
        <v>0</v>
      </c>
      <c r="G14" s="61">
        <v>3825</v>
      </c>
    </row>
    <row r="15" spans="1:7" ht="17.25" customHeight="1" x14ac:dyDescent="0.25">
      <c r="A15" s="23">
        <v>10</v>
      </c>
      <c r="B15" s="58" t="s">
        <v>49</v>
      </c>
      <c r="C15" s="62" t="s">
        <v>48</v>
      </c>
      <c r="D15" s="63">
        <v>13650</v>
      </c>
      <c r="E15" s="60">
        <v>20475</v>
      </c>
      <c r="F15" s="61">
        <v>4259</v>
      </c>
      <c r="G15" s="61">
        <v>16216</v>
      </c>
    </row>
    <row r="16" spans="1:7" ht="17.25" customHeight="1" x14ac:dyDescent="0.25">
      <c r="A16" s="64"/>
      <c r="B16" s="65"/>
      <c r="C16" s="66"/>
      <c r="D16" s="67">
        <f>SUM(D6:D15)</f>
        <v>16845</v>
      </c>
      <c r="E16" s="67">
        <f>SUM(E6:E15)</f>
        <v>25267.5</v>
      </c>
      <c r="F16" s="68">
        <f>SUM(F6:F15)</f>
        <v>4281</v>
      </c>
      <c r="G16" s="68">
        <f>SUM(G6:G15)</f>
        <v>20986.5</v>
      </c>
    </row>
    <row r="17" spans="1:7" ht="17.25" customHeight="1" x14ac:dyDescent="0.25"/>
    <row r="18" spans="1:7" ht="17.25" customHeight="1" x14ac:dyDescent="0.25"/>
    <row r="19" spans="1:7" ht="17.25" customHeight="1" x14ac:dyDescent="0.25">
      <c r="A19" s="4" t="s">
        <v>70</v>
      </c>
      <c r="B19" s="18"/>
      <c r="C19" s="19"/>
      <c r="D19" s="20"/>
      <c r="E19" s="20"/>
      <c r="F19" s="20"/>
      <c r="G19" s="17"/>
    </row>
    <row r="20" spans="1:7" ht="17.25" customHeight="1" x14ac:dyDescent="0.25">
      <c r="A20" s="20"/>
      <c r="B20" s="20"/>
      <c r="C20" s="19"/>
      <c r="D20" s="20"/>
      <c r="E20" s="20"/>
      <c r="F20" s="20" t="s">
        <v>58</v>
      </c>
      <c r="G20" s="21"/>
    </row>
    <row r="21" spans="1:7" ht="17.25" customHeight="1" x14ac:dyDescent="0.25">
      <c r="A21" s="76" t="s">
        <v>59</v>
      </c>
      <c r="B21" s="78" t="s">
        <v>1</v>
      </c>
      <c r="C21" s="80" t="s">
        <v>60</v>
      </c>
      <c r="D21" s="34" t="s">
        <v>61</v>
      </c>
      <c r="E21" s="34" t="s">
        <v>62</v>
      </c>
      <c r="F21" s="73" t="s">
        <v>63</v>
      </c>
    </row>
    <row r="22" spans="1:7" ht="17.25" customHeight="1" x14ac:dyDescent="0.25">
      <c r="A22" s="77"/>
      <c r="B22" s="79"/>
      <c r="C22" s="81"/>
      <c r="D22" s="35"/>
      <c r="E22" s="35"/>
      <c r="F22" s="74"/>
    </row>
    <row r="23" spans="1:7" ht="17.25" customHeight="1" x14ac:dyDescent="0.25">
      <c r="A23" s="36" t="s">
        <v>64</v>
      </c>
      <c r="B23" s="38" t="s">
        <v>65</v>
      </c>
      <c r="C23" s="37" t="s">
        <v>66</v>
      </c>
      <c r="D23" s="37" t="s">
        <v>67</v>
      </c>
      <c r="E23" s="37" t="s">
        <v>68</v>
      </c>
      <c r="F23" s="39" t="s">
        <v>69</v>
      </c>
    </row>
    <row r="24" spans="1:7" ht="17.25" customHeight="1" x14ac:dyDescent="0.25">
      <c r="A24" s="23">
        <v>1</v>
      </c>
      <c r="B24" s="24" t="s">
        <v>49</v>
      </c>
      <c r="C24" s="22" t="s">
        <v>48</v>
      </c>
      <c r="D24" s="25">
        <v>13650</v>
      </c>
      <c r="E24" s="25">
        <f t="shared" ref="E24:E34" si="0">D24*10</f>
        <v>136500</v>
      </c>
      <c r="F24" s="26">
        <f t="shared" ref="F24:F34" si="1">E24*15%</f>
        <v>20475</v>
      </c>
    </row>
    <row r="25" spans="1:7" ht="17.25" customHeight="1" x14ac:dyDescent="0.25">
      <c r="A25" s="23">
        <v>2</v>
      </c>
      <c r="B25" s="24" t="s">
        <v>30</v>
      </c>
      <c r="C25" s="22" t="s">
        <v>18</v>
      </c>
      <c r="D25" s="25">
        <v>15530</v>
      </c>
      <c r="E25" s="25">
        <f t="shared" si="0"/>
        <v>155300</v>
      </c>
      <c r="F25" s="26">
        <f t="shared" si="1"/>
        <v>23295</v>
      </c>
    </row>
    <row r="26" spans="1:7" ht="17.25" customHeight="1" x14ac:dyDescent="0.25">
      <c r="A26" s="23">
        <v>3</v>
      </c>
      <c r="B26" s="27" t="s">
        <v>35</v>
      </c>
      <c r="C26" s="28" t="s">
        <v>36</v>
      </c>
      <c r="D26" s="28">
        <v>232</v>
      </c>
      <c r="E26" s="25">
        <f t="shared" si="0"/>
        <v>2320</v>
      </c>
      <c r="F26" s="26">
        <f t="shared" si="1"/>
        <v>348</v>
      </c>
    </row>
    <row r="27" spans="1:7" ht="17.25" customHeight="1" x14ac:dyDescent="0.25">
      <c r="A27" s="23">
        <v>4</v>
      </c>
      <c r="B27" s="29" t="s">
        <v>19</v>
      </c>
      <c r="C27" s="28" t="s">
        <v>32</v>
      </c>
      <c r="D27" s="28">
        <v>2</v>
      </c>
      <c r="E27" s="25">
        <f t="shared" si="0"/>
        <v>20</v>
      </c>
      <c r="F27" s="26">
        <f t="shared" si="1"/>
        <v>3</v>
      </c>
    </row>
    <row r="28" spans="1:7" ht="17.25" customHeight="1" x14ac:dyDescent="0.25">
      <c r="A28" s="23">
        <v>5</v>
      </c>
      <c r="B28" s="29" t="s">
        <v>55</v>
      </c>
      <c r="C28" s="28" t="s">
        <v>56</v>
      </c>
      <c r="D28" s="28">
        <v>8</v>
      </c>
      <c r="E28" s="25">
        <f t="shared" si="0"/>
        <v>80</v>
      </c>
      <c r="F28" s="26">
        <f t="shared" si="1"/>
        <v>12</v>
      </c>
    </row>
    <row r="29" spans="1:7" ht="17.25" customHeight="1" x14ac:dyDescent="0.25">
      <c r="A29" s="23">
        <v>6</v>
      </c>
      <c r="B29" s="29" t="s">
        <v>37</v>
      </c>
      <c r="C29" s="28" t="s">
        <v>38</v>
      </c>
      <c r="D29" s="28">
        <v>1</v>
      </c>
      <c r="E29" s="25">
        <f t="shared" si="0"/>
        <v>10</v>
      </c>
      <c r="F29" s="26">
        <f t="shared" si="1"/>
        <v>1.5</v>
      </c>
    </row>
    <row r="30" spans="1:7" ht="17.25" customHeight="1" x14ac:dyDescent="0.25">
      <c r="A30" s="23">
        <v>7</v>
      </c>
      <c r="B30" s="29" t="s">
        <v>25</v>
      </c>
      <c r="C30" s="28" t="s">
        <v>17</v>
      </c>
      <c r="D30" s="28">
        <v>8</v>
      </c>
      <c r="E30" s="25">
        <f t="shared" si="0"/>
        <v>80</v>
      </c>
      <c r="F30" s="26">
        <f t="shared" si="1"/>
        <v>12</v>
      </c>
    </row>
    <row r="31" spans="1:7" ht="17.25" customHeight="1" x14ac:dyDescent="0.25">
      <c r="A31" s="23">
        <v>8</v>
      </c>
      <c r="B31" s="29" t="s">
        <v>39</v>
      </c>
      <c r="C31" s="28" t="s">
        <v>12</v>
      </c>
      <c r="D31" s="28">
        <v>8</v>
      </c>
      <c r="E31" s="25">
        <f t="shared" si="0"/>
        <v>80</v>
      </c>
      <c r="F31" s="26">
        <f t="shared" si="1"/>
        <v>12</v>
      </c>
    </row>
    <row r="32" spans="1:7" ht="17.25" customHeight="1" x14ac:dyDescent="0.25">
      <c r="A32" s="23">
        <v>9</v>
      </c>
      <c r="B32" s="29" t="s">
        <v>34</v>
      </c>
      <c r="C32" s="28" t="s">
        <v>33</v>
      </c>
      <c r="D32" s="28">
        <v>33</v>
      </c>
      <c r="E32" s="25">
        <f t="shared" si="0"/>
        <v>330</v>
      </c>
      <c r="F32" s="26">
        <f t="shared" si="1"/>
        <v>49.5</v>
      </c>
    </row>
    <row r="33" spans="1:6" ht="17.25" customHeight="1" x14ac:dyDescent="0.25">
      <c r="A33" s="23">
        <v>10</v>
      </c>
      <c r="B33" s="29" t="s">
        <v>47</v>
      </c>
      <c r="C33" s="28" t="s">
        <v>15</v>
      </c>
      <c r="D33" s="28">
        <v>25</v>
      </c>
      <c r="E33" s="25">
        <f t="shared" si="0"/>
        <v>250</v>
      </c>
      <c r="F33" s="26">
        <f t="shared" si="1"/>
        <v>37.5</v>
      </c>
    </row>
    <row r="34" spans="1:6" ht="17.25" customHeight="1" x14ac:dyDescent="0.25">
      <c r="A34" s="23">
        <v>11</v>
      </c>
      <c r="B34" s="27" t="s">
        <v>46</v>
      </c>
      <c r="C34" s="22" t="s">
        <v>45</v>
      </c>
      <c r="D34" s="25">
        <v>2550</v>
      </c>
      <c r="E34" s="25">
        <f t="shared" si="0"/>
        <v>25500</v>
      </c>
      <c r="F34" s="26">
        <f t="shared" si="1"/>
        <v>3825</v>
      </c>
    </row>
    <row r="35" spans="1:6" ht="17.25" customHeight="1" thickBot="1" x14ac:dyDescent="0.35">
      <c r="A35" s="30"/>
      <c r="B35" s="31"/>
      <c r="C35" s="32"/>
      <c r="D35" s="33">
        <f>SUM(D24:D34)</f>
        <v>32047</v>
      </c>
      <c r="E35" s="33">
        <f>SUM(E24:E34)</f>
        <v>320470</v>
      </c>
      <c r="F35" s="40">
        <f>SUM(F24:F34)</f>
        <v>48070.5</v>
      </c>
    </row>
    <row r="36" spans="1:6" ht="17.25" customHeight="1" thickTop="1" x14ac:dyDescent="0.25"/>
    <row r="37" spans="1:6" ht="17.25" customHeight="1" x14ac:dyDescent="0.25"/>
    <row r="38" spans="1:6" ht="17.25" customHeight="1" x14ac:dyDescent="0.25">
      <c r="A38" s="4" t="s">
        <v>71</v>
      </c>
    </row>
    <row r="39" spans="1:6" ht="17.25" customHeight="1" x14ac:dyDescent="0.25"/>
    <row r="40" spans="1:6" ht="17.25" customHeight="1" x14ac:dyDescent="0.25">
      <c r="A40" s="76" t="s">
        <v>59</v>
      </c>
      <c r="B40" s="69" t="s">
        <v>1</v>
      </c>
      <c r="C40" s="71" t="s">
        <v>60</v>
      </c>
      <c r="D40" s="34" t="s">
        <v>61</v>
      </c>
      <c r="E40" s="34" t="s">
        <v>62</v>
      </c>
      <c r="F40" s="73" t="s">
        <v>63</v>
      </c>
    </row>
    <row r="41" spans="1:6" ht="17.25" customHeight="1" x14ac:dyDescent="0.25">
      <c r="A41" s="77"/>
      <c r="B41" s="70"/>
      <c r="C41" s="72"/>
      <c r="D41" s="35"/>
      <c r="E41" s="35"/>
      <c r="F41" s="74"/>
    </row>
    <row r="42" spans="1:6" ht="17.25" customHeight="1" x14ac:dyDescent="0.25">
      <c r="A42" s="41" t="s">
        <v>64</v>
      </c>
      <c r="B42" s="42" t="s">
        <v>65</v>
      </c>
      <c r="C42" s="43" t="s">
        <v>66</v>
      </c>
      <c r="D42" s="44" t="s">
        <v>67</v>
      </c>
      <c r="E42" s="45" t="s">
        <v>68</v>
      </c>
      <c r="F42" s="46" t="s">
        <v>69</v>
      </c>
    </row>
    <row r="43" spans="1:6" ht="17.25" customHeight="1" x14ac:dyDescent="0.25">
      <c r="A43" s="47"/>
      <c r="B43" s="48"/>
      <c r="C43" s="47"/>
      <c r="D43" s="49" t="s">
        <v>58</v>
      </c>
      <c r="E43" s="22"/>
      <c r="F43" s="50"/>
    </row>
    <row r="44" spans="1:6" ht="17.25" customHeight="1" x14ac:dyDescent="0.25">
      <c r="A44" s="23">
        <v>1</v>
      </c>
      <c r="B44" s="24" t="s">
        <v>49</v>
      </c>
      <c r="C44" s="22" t="s">
        <v>48</v>
      </c>
      <c r="D44" s="25">
        <v>13650</v>
      </c>
      <c r="E44" s="25">
        <f t="shared" ref="E44:E54" si="2">D44*10</f>
        <v>136500</v>
      </c>
      <c r="F44" s="26">
        <f t="shared" ref="F44:F54" si="3">E44*15%</f>
        <v>20475</v>
      </c>
    </row>
    <row r="45" spans="1:6" ht="17.25" customHeight="1" x14ac:dyDescent="0.25">
      <c r="A45" s="23">
        <v>2</v>
      </c>
      <c r="B45" s="27" t="s">
        <v>46</v>
      </c>
      <c r="C45" s="22" t="s">
        <v>45</v>
      </c>
      <c r="D45" s="25">
        <v>2550</v>
      </c>
      <c r="E45" s="25">
        <f t="shared" si="2"/>
        <v>25500</v>
      </c>
      <c r="F45" s="26">
        <f t="shared" si="3"/>
        <v>3825</v>
      </c>
    </row>
    <row r="46" spans="1:6" ht="17.25" customHeight="1" x14ac:dyDescent="0.25">
      <c r="A46" s="23">
        <v>3</v>
      </c>
      <c r="B46" s="24" t="s">
        <v>30</v>
      </c>
      <c r="C46" s="22" t="s">
        <v>18</v>
      </c>
      <c r="D46" s="25">
        <v>15530</v>
      </c>
      <c r="E46" s="25">
        <f t="shared" si="2"/>
        <v>155300</v>
      </c>
      <c r="F46" s="26">
        <f t="shared" si="3"/>
        <v>23295</v>
      </c>
    </row>
    <row r="47" spans="1:6" ht="17.25" customHeight="1" x14ac:dyDescent="0.25">
      <c r="A47" s="23">
        <v>4</v>
      </c>
      <c r="B47" s="29" t="s">
        <v>55</v>
      </c>
      <c r="C47" s="28" t="s">
        <v>56</v>
      </c>
      <c r="D47" s="28">
        <v>8</v>
      </c>
      <c r="E47" s="25">
        <f t="shared" si="2"/>
        <v>80</v>
      </c>
      <c r="F47" s="26">
        <f t="shared" si="3"/>
        <v>12</v>
      </c>
    </row>
    <row r="48" spans="1:6" ht="17.25" customHeight="1" x14ac:dyDescent="0.25">
      <c r="A48" s="23">
        <v>5</v>
      </c>
      <c r="B48" s="29" t="s">
        <v>22</v>
      </c>
      <c r="C48" s="28" t="s">
        <v>8</v>
      </c>
      <c r="D48" s="28">
        <v>2</v>
      </c>
      <c r="E48" s="25">
        <f t="shared" si="2"/>
        <v>20</v>
      </c>
      <c r="F48" s="26">
        <f t="shared" si="3"/>
        <v>3</v>
      </c>
    </row>
    <row r="49" spans="1:6" ht="17.25" customHeight="1" x14ac:dyDescent="0.25">
      <c r="A49" s="23">
        <v>6</v>
      </c>
      <c r="B49" s="29" t="s">
        <v>53</v>
      </c>
      <c r="C49" s="28" t="s">
        <v>54</v>
      </c>
      <c r="D49" s="28">
        <v>33</v>
      </c>
      <c r="E49" s="25">
        <f t="shared" si="2"/>
        <v>330</v>
      </c>
      <c r="F49" s="26">
        <f t="shared" si="3"/>
        <v>49.5</v>
      </c>
    </row>
    <row r="50" spans="1:6" ht="17.25" customHeight="1" x14ac:dyDescent="0.25">
      <c r="A50" s="23">
        <v>7</v>
      </c>
      <c r="B50" s="29" t="s">
        <v>37</v>
      </c>
      <c r="C50" s="28" t="s">
        <v>38</v>
      </c>
      <c r="D50" s="28">
        <v>1</v>
      </c>
      <c r="E50" s="25">
        <f t="shared" si="2"/>
        <v>10</v>
      </c>
      <c r="F50" s="26">
        <f t="shared" si="3"/>
        <v>1.5</v>
      </c>
    </row>
    <row r="51" spans="1:6" ht="17.25" customHeight="1" x14ac:dyDescent="0.25">
      <c r="A51" s="23">
        <v>8</v>
      </c>
      <c r="B51" s="29" t="s">
        <v>25</v>
      </c>
      <c r="C51" s="28" t="s">
        <v>17</v>
      </c>
      <c r="D51" s="28">
        <v>8</v>
      </c>
      <c r="E51" s="25">
        <f t="shared" si="2"/>
        <v>80</v>
      </c>
      <c r="F51" s="26">
        <f t="shared" si="3"/>
        <v>12</v>
      </c>
    </row>
    <row r="52" spans="1:6" ht="17.25" customHeight="1" x14ac:dyDescent="0.25">
      <c r="A52" s="23">
        <v>9</v>
      </c>
      <c r="B52" s="29" t="s">
        <v>39</v>
      </c>
      <c r="C52" s="28" t="s">
        <v>12</v>
      </c>
      <c r="D52" s="28">
        <v>8</v>
      </c>
      <c r="E52" s="25">
        <f t="shared" si="2"/>
        <v>80</v>
      </c>
      <c r="F52" s="26">
        <f t="shared" si="3"/>
        <v>12</v>
      </c>
    </row>
    <row r="53" spans="1:6" ht="17.25" customHeight="1" x14ac:dyDescent="0.25">
      <c r="A53" s="23">
        <v>10</v>
      </c>
      <c r="B53" s="29" t="s">
        <v>34</v>
      </c>
      <c r="C53" s="28" t="s">
        <v>33</v>
      </c>
      <c r="D53" s="28">
        <v>33</v>
      </c>
      <c r="E53" s="25">
        <f t="shared" si="2"/>
        <v>330</v>
      </c>
      <c r="F53" s="26">
        <f t="shared" si="3"/>
        <v>49.5</v>
      </c>
    </row>
    <row r="54" spans="1:6" ht="17.25" customHeight="1" x14ac:dyDescent="0.25">
      <c r="A54" s="23">
        <v>11</v>
      </c>
      <c r="B54" s="29" t="s">
        <v>47</v>
      </c>
      <c r="C54" s="28" t="s">
        <v>15</v>
      </c>
      <c r="D54" s="28">
        <v>25</v>
      </c>
      <c r="E54" s="25">
        <f t="shared" si="2"/>
        <v>250</v>
      </c>
      <c r="F54" s="26">
        <f t="shared" si="3"/>
        <v>37.5</v>
      </c>
    </row>
    <row r="55" spans="1:6" ht="17.25" customHeight="1" x14ac:dyDescent="0.3">
      <c r="A55" s="30"/>
      <c r="B55" s="31"/>
      <c r="C55" s="53"/>
      <c r="D55" s="51">
        <f>SUM(D44:D54)</f>
        <v>31848</v>
      </c>
      <c r="E55" s="51">
        <f>SUM(E44:E54)</f>
        <v>318480</v>
      </c>
      <c r="F55" s="52">
        <f>SUM(F44:F54)</f>
        <v>47772</v>
      </c>
    </row>
    <row r="56" spans="1:6" ht="17.25" customHeight="1" x14ac:dyDescent="0.25"/>
    <row r="57" spans="1:6" ht="17.25" customHeight="1" x14ac:dyDescent="0.25"/>
    <row r="58" spans="1:6" x14ac:dyDescent="0.25">
      <c r="A58" s="4" t="s">
        <v>52</v>
      </c>
    </row>
    <row r="60" spans="1:6" ht="33" x14ac:dyDescent="0.25">
      <c r="A60" s="6" t="s">
        <v>0</v>
      </c>
      <c r="B60" s="6" t="s">
        <v>1</v>
      </c>
      <c r="C60" s="6" t="s">
        <v>2</v>
      </c>
      <c r="D60" s="6" t="s">
        <v>3</v>
      </c>
      <c r="E60" s="7" t="s">
        <v>4</v>
      </c>
    </row>
    <row r="61" spans="1:6" x14ac:dyDescent="0.25">
      <c r="A61" s="1">
        <v>1</v>
      </c>
      <c r="B61" s="11" t="s">
        <v>53</v>
      </c>
      <c r="C61" s="2" t="s">
        <v>54</v>
      </c>
      <c r="E61" s="3">
        <v>66</v>
      </c>
    </row>
    <row r="62" spans="1:6" x14ac:dyDescent="0.25">
      <c r="A62" s="1">
        <v>2</v>
      </c>
      <c r="B62" s="11" t="s">
        <v>37</v>
      </c>
      <c r="C62" s="2" t="s">
        <v>38</v>
      </c>
      <c r="E62" s="3">
        <v>2</v>
      </c>
    </row>
    <row r="63" spans="1:6" x14ac:dyDescent="0.25">
      <c r="A63" s="1">
        <v>3</v>
      </c>
      <c r="B63" s="11" t="s">
        <v>22</v>
      </c>
      <c r="C63" s="2" t="s">
        <v>8</v>
      </c>
      <c r="E63" s="3">
        <v>4</v>
      </c>
    </row>
    <row r="64" spans="1:6" x14ac:dyDescent="0.25">
      <c r="A64" s="1">
        <v>4</v>
      </c>
      <c r="B64" s="11" t="s">
        <v>23</v>
      </c>
      <c r="C64" s="2" t="s">
        <v>10</v>
      </c>
      <c r="E64" s="3">
        <v>4</v>
      </c>
    </row>
    <row r="65" spans="1:5" x14ac:dyDescent="0.25">
      <c r="A65" s="1">
        <v>5</v>
      </c>
      <c r="B65" s="11" t="s">
        <v>27</v>
      </c>
      <c r="C65" s="2" t="s">
        <v>14</v>
      </c>
      <c r="E65" s="3">
        <v>16</v>
      </c>
    </row>
    <row r="66" spans="1:5" x14ac:dyDescent="0.25">
      <c r="A66" s="1">
        <v>6</v>
      </c>
      <c r="B66" s="11" t="s">
        <v>28</v>
      </c>
      <c r="C66" s="2" t="s">
        <v>16</v>
      </c>
      <c r="E66" s="3">
        <v>16</v>
      </c>
    </row>
    <row r="67" spans="1:5" x14ac:dyDescent="0.25">
      <c r="A67" s="1">
        <v>7</v>
      </c>
      <c r="B67" s="11" t="s">
        <v>39</v>
      </c>
      <c r="C67" s="2" t="s">
        <v>12</v>
      </c>
      <c r="E67" s="3">
        <v>16</v>
      </c>
    </row>
    <row r="68" spans="1:5" x14ac:dyDescent="0.25">
      <c r="A68" s="1">
        <v>8</v>
      </c>
      <c r="B68" s="11" t="s">
        <v>26</v>
      </c>
      <c r="C68" s="2" t="s">
        <v>13</v>
      </c>
      <c r="E68" s="3">
        <v>16</v>
      </c>
    </row>
    <row r="69" spans="1:5" x14ac:dyDescent="0.25">
      <c r="A69" s="1">
        <v>9</v>
      </c>
      <c r="B69" s="11" t="s">
        <v>24</v>
      </c>
      <c r="C69" s="2" t="s">
        <v>6</v>
      </c>
      <c r="E69" s="3">
        <v>16</v>
      </c>
    </row>
    <row r="70" spans="1:5" x14ac:dyDescent="0.25">
      <c r="A70" s="1">
        <v>10</v>
      </c>
      <c r="B70" s="11" t="s">
        <v>55</v>
      </c>
      <c r="C70" s="2" t="s">
        <v>56</v>
      </c>
      <c r="E70" s="3">
        <v>16</v>
      </c>
    </row>
    <row r="71" spans="1:5" x14ac:dyDescent="0.25">
      <c r="A71" s="1">
        <v>11</v>
      </c>
      <c r="B71" s="11" t="s">
        <v>25</v>
      </c>
      <c r="C71" s="2" t="s">
        <v>17</v>
      </c>
      <c r="E71" s="3">
        <v>16</v>
      </c>
    </row>
    <row r="72" spans="1:5" x14ac:dyDescent="0.25">
      <c r="A72" s="1">
        <v>12</v>
      </c>
      <c r="B72" s="11" t="s">
        <v>57</v>
      </c>
      <c r="C72" s="2" t="s">
        <v>11</v>
      </c>
      <c r="E72" s="3">
        <v>20</v>
      </c>
    </row>
    <row r="73" spans="1:5" x14ac:dyDescent="0.25">
      <c r="A73" s="1">
        <v>13</v>
      </c>
      <c r="B73" s="11" t="s">
        <v>29</v>
      </c>
      <c r="C73" s="2" t="s">
        <v>9</v>
      </c>
      <c r="E73" s="3">
        <v>40</v>
      </c>
    </row>
    <row r="74" spans="1:5" x14ac:dyDescent="0.25">
      <c r="A74" s="1">
        <v>14</v>
      </c>
      <c r="B74" s="11" t="s">
        <v>47</v>
      </c>
      <c r="C74" s="2" t="s">
        <v>15</v>
      </c>
      <c r="E74" s="3">
        <v>50</v>
      </c>
    </row>
    <row r="75" spans="1:5" x14ac:dyDescent="0.25">
      <c r="A75" s="1">
        <v>15</v>
      </c>
      <c r="B75" s="11" t="s">
        <v>34</v>
      </c>
      <c r="C75" s="2" t="s">
        <v>33</v>
      </c>
      <c r="E75" s="3">
        <v>66</v>
      </c>
    </row>
    <row r="76" spans="1:5" x14ac:dyDescent="0.25">
      <c r="A76" s="1">
        <v>16</v>
      </c>
      <c r="B76" s="11" t="s">
        <v>31</v>
      </c>
      <c r="C76" s="2" t="s">
        <v>5</v>
      </c>
      <c r="E76" s="3">
        <v>2700</v>
      </c>
    </row>
    <row r="77" spans="1:5" x14ac:dyDescent="0.25">
      <c r="A77" s="1">
        <v>17</v>
      </c>
      <c r="B77" s="11" t="s">
        <v>46</v>
      </c>
      <c r="C77" s="2" t="s">
        <v>45</v>
      </c>
      <c r="E77" s="3">
        <v>5100</v>
      </c>
    </row>
    <row r="78" spans="1:5" x14ac:dyDescent="0.25">
      <c r="A78" s="1">
        <v>18</v>
      </c>
      <c r="B78" s="11" t="s">
        <v>49</v>
      </c>
      <c r="C78" s="2" t="s">
        <v>48</v>
      </c>
      <c r="E78" s="3">
        <v>27300</v>
      </c>
    </row>
    <row r="79" spans="1:5" x14ac:dyDescent="0.25">
      <c r="A79" s="1">
        <v>19</v>
      </c>
      <c r="B79" s="11" t="s">
        <v>30</v>
      </c>
      <c r="C79" s="2" t="s">
        <v>18</v>
      </c>
      <c r="E79" s="3">
        <v>31060</v>
      </c>
    </row>
    <row r="80" spans="1:5" ht="17.25" thickBot="1" x14ac:dyDescent="0.3">
      <c r="E80" s="5">
        <f>SUM(E61:E79)</f>
        <v>66524</v>
      </c>
    </row>
    <row r="81" spans="1:5" ht="17.25" thickTop="1" x14ac:dyDescent="0.25"/>
    <row r="82" spans="1:5" x14ac:dyDescent="0.25">
      <c r="A82" s="4" t="s">
        <v>50</v>
      </c>
    </row>
    <row r="84" spans="1:5" ht="33" x14ac:dyDescent="0.25">
      <c r="A84" s="6" t="s">
        <v>0</v>
      </c>
      <c r="B84" s="6" t="s">
        <v>1</v>
      </c>
      <c r="C84" s="6" t="s">
        <v>2</v>
      </c>
      <c r="D84" s="6" t="s">
        <v>3</v>
      </c>
      <c r="E84" s="7" t="s">
        <v>4</v>
      </c>
    </row>
    <row r="85" spans="1:5" x14ac:dyDescent="0.25">
      <c r="A85" s="1">
        <v>1</v>
      </c>
      <c r="B85" s="11" t="s">
        <v>49</v>
      </c>
      <c r="C85" s="2" t="s">
        <v>48</v>
      </c>
      <c r="E85" s="3">
        <v>23205</v>
      </c>
    </row>
    <row r="86" spans="1:5" x14ac:dyDescent="0.25">
      <c r="A86" s="1">
        <v>2</v>
      </c>
      <c r="B86" s="11" t="s">
        <v>30</v>
      </c>
      <c r="C86" s="2" t="s">
        <v>18</v>
      </c>
      <c r="E86" s="3">
        <v>26401.000000000004</v>
      </c>
    </row>
    <row r="87" spans="1:5" x14ac:dyDescent="0.25">
      <c r="A87" s="1">
        <v>3</v>
      </c>
      <c r="B87" s="11" t="s">
        <v>31</v>
      </c>
      <c r="C87" s="2" t="s">
        <v>5</v>
      </c>
      <c r="E87" s="3">
        <v>2295</v>
      </c>
    </row>
    <row r="88" spans="1:5" x14ac:dyDescent="0.25">
      <c r="A88" s="1">
        <v>4</v>
      </c>
      <c r="B88" s="12" t="s">
        <v>24</v>
      </c>
      <c r="C88" s="2" t="s">
        <v>6</v>
      </c>
      <c r="E88" s="3">
        <v>13.600000000000001</v>
      </c>
    </row>
    <row r="89" spans="1:5" x14ac:dyDescent="0.25">
      <c r="A89" s="1">
        <v>5</v>
      </c>
      <c r="B89" s="12" t="s">
        <v>21</v>
      </c>
      <c r="C89" s="2" t="s">
        <v>7</v>
      </c>
      <c r="E89" s="3">
        <v>6.8000000000000007</v>
      </c>
    </row>
    <row r="90" spans="1:5" x14ac:dyDescent="0.25">
      <c r="A90" s="1">
        <v>6</v>
      </c>
      <c r="B90" s="12" t="s">
        <v>20</v>
      </c>
      <c r="C90" s="2" t="s">
        <v>11</v>
      </c>
      <c r="E90" s="3">
        <v>10.200000000000001</v>
      </c>
    </row>
    <row r="91" spans="1:5" x14ac:dyDescent="0.25">
      <c r="A91" s="1">
        <v>7</v>
      </c>
      <c r="B91" s="12" t="s">
        <v>22</v>
      </c>
      <c r="C91" s="2" t="s">
        <v>8</v>
      </c>
      <c r="E91" s="3">
        <v>3.4000000000000004</v>
      </c>
    </row>
    <row r="92" spans="1:5" x14ac:dyDescent="0.25">
      <c r="A92" s="1">
        <v>8</v>
      </c>
      <c r="B92" s="12" t="s">
        <v>23</v>
      </c>
      <c r="C92" s="2" t="s">
        <v>51</v>
      </c>
      <c r="E92" s="3">
        <v>3.4</v>
      </c>
    </row>
    <row r="93" spans="1:5" x14ac:dyDescent="0.25">
      <c r="A93" s="1">
        <v>9</v>
      </c>
      <c r="B93" s="12" t="s">
        <v>29</v>
      </c>
      <c r="C93" s="2" t="s">
        <v>9</v>
      </c>
      <c r="E93" s="3">
        <v>34</v>
      </c>
    </row>
    <row r="94" spans="1:5" x14ac:dyDescent="0.25">
      <c r="A94" s="1">
        <v>10</v>
      </c>
      <c r="B94" s="12" t="s">
        <v>37</v>
      </c>
      <c r="C94" s="2" t="s">
        <v>38</v>
      </c>
      <c r="E94" s="3">
        <v>1.7000000000000002</v>
      </c>
    </row>
    <row r="95" spans="1:5" x14ac:dyDescent="0.25">
      <c r="A95" s="1">
        <v>11</v>
      </c>
      <c r="B95" s="12" t="s">
        <v>25</v>
      </c>
      <c r="C95" s="2" t="s">
        <v>17</v>
      </c>
      <c r="E95" s="3">
        <v>13.600000000000001</v>
      </c>
    </row>
    <row r="96" spans="1:5" x14ac:dyDescent="0.25">
      <c r="A96" s="1">
        <v>12</v>
      </c>
      <c r="B96" s="12" t="s">
        <v>39</v>
      </c>
      <c r="C96" s="2" t="s">
        <v>12</v>
      </c>
      <c r="E96" s="3">
        <v>13.600000000000001</v>
      </c>
    </row>
    <row r="97" spans="1:8" x14ac:dyDescent="0.25">
      <c r="A97" s="1">
        <v>13</v>
      </c>
      <c r="B97" s="12" t="s">
        <v>26</v>
      </c>
      <c r="C97" s="2" t="s">
        <v>13</v>
      </c>
      <c r="E97" s="3">
        <v>13.600000000000001</v>
      </c>
    </row>
    <row r="98" spans="1:8" x14ac:dyDescent="0.25">
      <c r="A98" s="1">
        <v>14</v>
      </c>
      <c r="B98" s="12" t="s">
        <v>27</v>
      </c>
      <c r="C98" s="2" t="s">
        <v>14</v>
      </c>
      <c r="E98" s="3">
        <v>13.600000000000001</v>
      </c>
    </row>
    <row r="99" spans="1:8" x14ac:dyDescent="0.25">
      <c r="A99" s="1">
        <v>15</v>
      </c>
      <c r="B99" s="12" t="s">
        <v>34</v>
      </c>
      <c r="C99" s="2" t="s">
        <v>33</v>
      </c>
      <c r="E99" s="3">
        <v>56.1</v>
      </c>
    </row>
    <row r="100" spans="1:8" x14ac:dyDescent="0.25">
      <c r="A100" s="1">
        <v>16</v>
      </c>
      <c r="B100" s="12" t="s">
        <v>47</v>
      </c>
      <c r="C100" s="2" t="s">
        <v>15</v>
      </c>
      <c r="E100" s="3">
        <v>42.5</v>
      </c>
    </row>
    <row r="101" spans="1:8" x14ac:dyDescent="0.25">
      <c r="A101" s="1">
        <v>17</v>
      </c>
      <c r="B101" s="12" t="s">
        <v>28</v>
      </c>
      <c r="C101" s="2" t="s">
        <v>16</v>
      </c>
      <c r="E101" s="3">
        <v>13.600000000000001</v>
      </c>
    </row>
    <row r="102" spans="1:8" x14ac:dyDescent="0.25">
      <c r="A102" s="1">
        <v>18</v>
      </c>
      <c r="B102" s="10" t="s">
        <v>46</v>
      </c>
      <c r="C102" s="2" t="s">
        <v>45</v>
      </c>
      <c r="E102" s="3">
        <v>4335</v>
      </c>
    </row>
    <row r="103" spans="1:8" ht="17.25" thickBot="1" x14ac:dyDescent="0.3">
      <c r="E103" s="5">
        <f>SUM(E85:E102)</f>
        <v>56475.69999999999</v>
      </c>
      <c r="F103" s="14"/>
    </row>
    <row r="104" spans="1:8" ht="17.25" thickTop="1" x14ac:dyDescent="0.25">
      <c r="F104" s="14"/>
      <c r="H104" s="3"/>
    </row>
    <row r="105" spans="1:8" x14ac:dyDescent="0.25">
      <c r="A105" s="75" t="s">
        <v>44</v>
      </c>
      <c r="B105" s="75"/>
      <c r="C105" s="75"/>
      <c r="D105" s="75"/>
      <c r="E105" s="75"/>
    </row>
    <row r="107" spans="1:8" s="9" customFormat="1" ht="33" x14ac:dyDescent="0.2">
      <c r="A107" s="6" t="s">
        <v>0</v>
      </c>
      <c r="B107" s="6" t="s">
        <v>1</v>
      </c>
      <c r="C107" s="6" t="s">
        <v>2</v>
      </c>
      <c r="D107" s="6" t="s">
        <v>3</v>
      </c>
      <c r="E107" s="7" t="s">
        <v>42</v>
      </c>
      <c r="F107" s="7" t="s">
        <v>41</v>
      </c>
      <c r="G107" s="8"/>
    </row>
    <row r="108" spans="1:8" x14ac:dyDescent="0.25">
      <c r="A108" s="1">
        <v>1</v>
      </c>
      <c r="B108" s="1" t="s">
        <v>30</v>
      </c>
      <c r="C108" s="2" t="s">
        <v>18</v>
      </c>
      <c r="E108" s="3">
        <v>7765</v>
      </c>
      <c r="F108" s="15">
        <v>18636</v>
      </c>
    </row>
    <row r="109" spans="1:8" x14ac:dyDescent="0.25">
      <c r="A109" s="1">
        <v>2</v>
      </c>
      <c r="B109" s="1" t="s">
        <v>31</v>
      </c>
      <c r="C109" s="2" t="s">
        <v>5</v>
      </c>
      <c r="E109" s="3">
        <v>675</v>
      </c>
      <c r="F109" s="15">
        <v>1620</v>
      </c>
    </row>
    <row r="110" spans="1:8" x14ac:dyDescent="0.25">
      <c r="A110" s="1">
        <v>3</v>
      </c>
      <c r="B110" s="1" t="s">
        <v>35</v>
      </c>
      <c r="C110" s="2" t="s">
        <v>36</v>
      </c>
      <c r="E110" s="3">
        <v>116</v>
      </c>
      <c r="F110" s="15"/>
    </row>
    <row r="111" spans="1:8" x14ac:dyDescent="0.25">
      <c r="A111" s="1">
        <v>4</v>
      </c>
      <c r="B111" s="1" t="s">
        <v>24</v>
      </c>
      <c r="C111" s="2" t="s">
        <v>6</v>
      </c>
      <c r="E111" s="3">
        <v>4</v>
      </c>
      <c r="F111" s="15">
        <v>9.6</v>
      </c>
    </row>
    <row r="112" spans="1:8" x14ac:dyDescent="0.25">
      <c r="A112" s="1">
        <v>5</v>
      </c>
      <c r="B112" s="1" t="s">
        <v>21</v>
      </c>
      <c r="C112" s="2" t="s">
        <v>7</v>
      </c>
      <c r="E112" s="3">
        <v>2</v>
      </c>
      <c r="F112" s="15">
        <v>4.8</v>
      </c>
    </row>
    <row r="113" spans="1:7" x14ac:dyDescent="0.25">
      <c r="A113" s="1">
        <v>6</v>
      </c>
      <c r="B113" s="1" t="s">
        <v>19</v>
      </c>
      <c r="C113" s="2" t="s">
        <v>32</v>
      </c>
      <c r="E113" s="3">
        <v>1</v>
      </c>
      <c r="F113" s="15"/>
    </row>
    <row r="114" spans="1:7" x14ac:dyDescent="0.25">
      <c r="A114" s="1">
        <v>7</v>
      </c>
      <c r="B114" s="1" t="s">
        <v>22</v>
      </c>
      <c r="C114" s="2" t="s">
        <v>8</v>
      </c>
      <c r="E114" s="3">
        <v>1</v>
      </c>
      <c r="F114" s="15">
        <v>2.4</v>
      </c>
    </row>
    <row r="115" spans="1:7" x14ac:dyDescent="0.25">
      <c r="A115" s="1">
        <v>8</v>
      </c>
      <c r="B115" s="1" t="s">
        <v>29</v>
      </c>
      <c r="C115" s="2" t="s">
        <v>9</v>
      </c>
      <c r="E115" s="3">
        <v>10</v>
      </c>
      <c r="F115" s="15">
        <v>24</v>
      </c>
    </row>
    <row r="116" spans="1:7" x14ac:dyDescent="0.25">
      <c r="A116" s="1">
        <v>9</v>
      </c>
      <c r="B116" s="1" t="s">
        <v>23</v>
      </c>
      <c r="C116" s="2" t="s">
        <v>10</v>
      </c>
      <c r="E116" s="3">
        <v>1</v>
      </c>
      <c r="F116" s="15">
        <v>2.4</v>
      </c>
    </row>
    <row r="117" spans="1:7" x14ac:dyDescent="0.25">
      <c r="A117" s="1">
        <v>10</v>
      </c>
      <c r="B117" s="1" t="s">
        <v>37</v>
      </c>
      <c r="C117" s="2" t="s">
        <v>38</v>
      </c>
      <c r="E117" s="3">
        <v>0.5</v>
      </c>
      <c r="F117" s="15">
        <v>1.2</v>
      </c>
    </row>
    <row r="118" spans="1:7" x14ac:dyDescent="0.25">
      <c r="A118" s="1">
        <v>11</v>
      </c>
      <c r="B118" s="1" t="s">
        <v>20</v>
      </c>
      <c r="C118" s="2" t="s">
        <v>11</v>
      </c>
      <c r="E118" s="3">
        <v>3</v>
      </c>
      <c r="F118" s="15">
        <v>7.1999999999999993</v>
      </c>
    </row>
    <row r="119" spans="1:7" x14ac:dyDescent="0.25">
      <c r="A119" s="1">
        <v>12</v>
      </c>
      <c r="B119" s="1" t="s">
        <v>25</v>
      </c>
      <c r="C119" s="2" t="s">
        <v>17</v>
      </c>
      <c r="E119" s="3">
        <v>4</v>
      </c>
      <c r="F119" s="15">
        <v>9.6</v>
      </c>
    </row>
    <row r="120" spans="1:7" x14ac:dyDescent="0.25">
      <c r="A120" s="1">
        <v>13</v>
      </c>
      <c r="B120" s="1" t="s">
        <v>39</v>
      </c>
      <c r="C120" s="2" t="s">
        <v>12</v>
      </c>
      <c r="E120" s="3">
        <v>4</v>
      </c>
      <c r="F120" s="15"/>
    </row>
    <row r="121" spans="1:7" x14ac:dyDescent="0.25">
      <c r="A121" s="1">
        <v>14</v>
      </c>
      <c r="B121" s="1" t="s">
        <v>26</v>
      </c>
      <c r="C121" s="2" t="s">
        <v>13</v>
      </c>
      <c r="E121" s="3">
        <v>4</v>
      </c>
      <c r="F121" s="15">
        <v>9.6</v>
      </c>
    </row>
    <row r="122" spans="1:7" x14ac:dyDescent="0.25">
      <c r="A122" s="1">
        <v>15</v>
      </c>
      <c r="B122" s="1" t="s">
        <v>27</v>
      </c>
      <c r="C122" s="2" t="s">
        <v>14</v>
      </c>
      <c r="E122" s="3">
        <v>4</v>
      </c>
      <c r="F122" s="15">
        <v>9.6</v>
      </c>
    </row>
    <row r="123" spans="1:7" x14ac:dyDescent="0.25">
      <c r="A123" s="1">
        <v>16</v>
      </c>
      <c r="B123" s="1" t="s">
        <v>34</v>
      </c>
      <c r="C123" s="2" t="s">
        <v>40</v>
      </c>
      <c r="E123" s="3">
        <v>16.5</v>
      </c>
      <c r="F123" s="15">
        <v>39.6</v>
      </c>
    </row>
    <row r="124" spans="1:7" x14ac:dyDescent="0.25">
      <c r="A124" s="1">
        <v>17</v>
      </c>
      <c r="B124" s="1"/>
      <c r="C124" s="2" t="s">
        <v>15</v>
      </c>
      <c r="F124" s="15">
        <v>30</v>
      </c>
    </row>
    <row r="125" spans="1:7" x14ac:dyDescent="0.25">
      <c r="A125" s="1">
        <v>18</v>
      </c>
      <c r="B125" s="1" t="s">
        <v>28</v>
      </c>
      <c r="C125" s="2" t="s">
        <v>16</v>
      </c>
      <c r="E125" s="3">
        <v>4</v>
      </c>
      <c r="F125" s="15">
        <v>9.6</v>
      </c>
    </row>
    <row r="126" spans="1:7" ht="17.25" thickBot="1" x14ac:dyDescent="0.3">
      <c r="A126" s="1"/>
      <c r="B126" s="1"/>
      <c r="E126" s="5">
        <f>SUM(E108:E125)</f>
        <v>8615</v>
      </c>
      <c r="F126" s="16">
        <f>SUM(F108:F125)</f>
        <v>20415.599999999995</v>
      </c>
      <c r="G126" s="3">
        <f>SUM(E126:F126)</f>
        <v>29030.599999999995</v>
      </c>
    </row>
    <row r="127" spans="1:7" ht="17.25" thickTop="1" x14ac:dyDescent="0.25">
      <c r="A127" s="1"/>
      <c r="B127" s="1"/>
    </row>
    <row r="128" spans="1:7" x14ac:dyDescent="0.25">
      <c r="A128" s="4" t="s">
        <v>43</v>
      </c>
    </row>
    <row r="130" spans="1:7" s="9" customFormat="1" ht="33" x14ac:dyDescent="0.2">
      <c r="A130" s="6" t="s">
        <v>0</v>
      </c>
      <c r="B130" s="6" t="s">
        <v>1</v>
      </c>
      <c r="C130" s="6" t="s">
        <v>2</v>
      </c>
      <c r="D130" s="6" t="s">
        <v>3</v>
      </c>
      <c r="E130" s="7" t="s">
        <v>4</v>
      </c>
      <c r="F130" s="13"/>
      <c r="G130" s="8"/>
    </row>
    <row r="131" spans="1:7" x14ac:dyDescent="0.25">
      <c r="A131" s="1">
        <v>1</v>
      </c>
      <c r="B131" s="1" t="s">
        <v>30</v>
      </c>
      <c r="C131" s="2" t="s">
        <v>18</v>
      </c>
      <c r="E131" s="3">
        <v>23295</v>
      </c>
    </row>
    <row r="132" spans="1:7" x14ac:dyDescent="0.25">
      <c r="A132" s="1">
        <v>2</v>
      </c>
      <c r="B132" s="1" t="s">
        <v>31</v>
      </c>
      <c r="C132" s="2" t="s">
        <v>5</v>
      </c>
      <c r="E132" s="3">
        <v>2025</v>
      </c>
    </row>
    <row r="133" spans="1:7" x14ac:dyDescent="0.25">
      <c r="A133" s="1">
        <v>3</v>
      </c>
      <c r="B133" s="1" t="s">
        <v>24</v>
      </c>
      <c r="C133" s="2" t="s">
        <v>6</v>
      </c>
      <c r="E133" s="3">
        <v>12</v>
      </c>
    </row>
    <row r="134" spans="1:7" x14ac:dyDescent="0.25">
      <c r="A134" s="1">
        <v>4</v>
      </c>
      <c r="B134" s="1" t="s">
        <v>20</v>
      </c>
      <c r="C134" s="2" t="s">
        <v>11</v>
      </c>
      <c r="E134" s="3">
        <v>9</v>
      </c>
    </row>
    <row r="135" spans="1:7" x14ac:dyDescent="0.25">
      <c r="A135" s="1">
        <v>5</v>
      </c>
      <c r="B135" s="1" t="s">
        <v>21</v>
      </c>
      <c r="C135" s="2" t="s">
        <v>7</v>
      </c>
      <c r="E135" s="3">
        <v>6</v>
      </c>
    </row>
    <row r="136" spans="1:7" x14ac:dyDescent="0.25">
      <c r="A136" s="1">
        <v>6</v>
      </c>
      <c r="B136" s="1" t="s">
        <v>22</v>
      </c>
      <c r="C136" s="2" t="s">
        <v>8</v>
      </c>
      <c r="E136" s="3">
        <v>3</v>
      </c>
    </row>
    <row r="137" spans="1:7" x14ac:dyDescent="0.25">
      <c r="A137" s="1">
        <v>7</v>
      </c>
      <c r="B137" s="1" t="s">
        <v>29</v>
      </c>
      <c r="C137" s="2" t="s">
        <v>9</v>
      </c>
      <c r="E137" s="3">
        <v>30</v>
      </c>
    </row>
    <row r="138" spans="1:7" x14ac:dyDescent="0.25">
      <c r="A138" s="1">
        <v>8</v>
      </c>
      <c r="B138" s="1" t="s">
        <v>23</v>
      </c>
      <c r="C138" s="2" t="s">
        <v>10</v>
      </c>
      <c r="E138" s="3">
        <v>3</v>
      </c>
    </row>
    <row r="139" spans="1:7" x14ac:dyDescent="0.25">
      <c r="A139" s="1">
        <v>9</v>
      </c>
      <c r="B139" s="1" t="s">
        <v>26</v>
      </c>
      <c r="C139" s="2" t="s">
        <v>13</v>
      </c>
      <c r="E139" s="3">
        <v>12</v>
      </c>
    </row>
    <row r="140" spans="1:7" x14ac:dyDescent="0.25">
      <c r="A140" s="1">
        <v>10</v>
      </c>
      <c r="B140" s="1" t="s">
        <v>27</v>
      </c>
      <c r="C140" s="2" t="s">
        <v>14</v>
      </c>
      <c r="E140" s="3">
        <v>12</v>
      </c>
    </row>
    <row r="141" spans="1:7" x14ac:dyDescent="0.25">
      <c r="A141" s="1">
        <v>11</v>
      </c>
      <c r="B141" s="1" t="s">
        <v>34</v>
      </c>
      <c r="C141" s="2" t="s">
        <v>33</v>
      </c>
      <c r="E141" s="3">
        <v>49.5</v>
      </c>
      <c r="F141" s="13" t="s">
        <v>77</v>
      </c>
    </row>
    <row r="142" spans="1:7" x14ac:dyDescent="0.25">
      <c r="A142" s="1">
        <v>12</v>
      </c>
      <c r="B142" s="1" t="s">
        <v>28</v>
      </c>
      <c r="C142" s="2" t="s">
        <v>16</v>
      </c>
      <c r="E142" s="3">
        <v>12</v>
      </c>
    </row>
    <row r="143" spans="1:7" ht="17.25" thickBot="1" x14ac:dyDescent="0.3">
      <c r="E143" s="5">
        <f>SUM(E129:E142)</f>
        <v>25468.5</v>
      </c>
    </row>
    <row r="144" spans="1:7" ht="17.25" thickTop="1" x14ac:dyDescent="0.25"/>
  </sheetData>
  <mergeCells count="14">
    <mergeCell ref="G4:G5"/>
    <mergeCell ref="A4:A5"/>
    <mergeCell ref="B4:B5"/>
    <mergeCell ref="C4:C5"/>
    <mergeCell ref="D4:D5"/>
    <mergeCell ref="E4:E5"/>
    <mergeCell ref="F4:F5"/>
    <mergeCell ref="F40:F41"/>
    <mergeCell ref="A105:E105"/>
    <mergeCell ref="A21:A22"/>
    <mergeCell ref="B21:B22"/>
    <mergeCell ref="C21:C22"/>
    <mergeCell ref="F21:F22"/>
    <mergeCell ref="A40:A41"/>
  </mergeCells>
  <phoneticPr fontId="0" type="noConversion"/>
  <pageMargins left="0.46" right="0.25" top="0.54" bottom="0.23" header="0.46" footer="0.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Unclaimed Dividend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oen</cp:lastModifiedBy>
  <cp:lastPrinted>2018-09-04T10:41:01Z</cp:lastPrinted>
  <dcterms:created xsi:type="dcterms:W3CDTF">1996-10-14T23:33:28Z</dcterms:created>
  <dcterms:modified xsi:type="dcterms:W3CDTF">2022-08-20T08:57:06Z</dcterms:modified>
</cp:coreProperties>
</file>